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J7" i="1" l="1"/>
  <c r="F7" i="1"/>
  <c r="D7" i="1"/>
  <c r="E7" i="1"/>
  <c r="G7" i="1"/>
  <c r="H7" i="1"/>
  <c r="I7" i="1"/>
  <c r="L7" i="1"/>
  <c r="L5" i="1"/>
  <c r="L3" i="1"/>
  <c r="K7" i="1"/>
  <c r="K5" i="1"/>
  <c r="G5" i="1"/>
  <c r="K3" i="1"/>
  <c r="G3" i="1"/>
</calcChain>
</file>

<file path=xl/sharedStrings.xml><?xml version="1.0" encoding="utf-8"?>
<sst xmlns="http://schemas.openxmlformats.org/spreadsheetml/2006/main" count="17" uniqueCount="17">
  <si>
    <t>SFC</t>
  </si>
  <si>
    <t>Indian Bank</t>
  </si>
  <si>
    <t>OC</t>
  </si>
  <si>
    <t>Rajendra Kumar Singhania</t>
  </si>
  <si>
    <t>Category</t>
  </si>
  <si>
    <t>Claimant</t>
  </si>
  <si>
    <t>Principal Claim (Rs.)</t>
  </si>
  <si>
    <t>Interest Claim (Rs.)</t>
  </si>
  <si>
    <t>Other claim (Rs.)</t>
  </si>
  <si>
    <t>Total Claim (Rs.)</t>
  </si>
  <si>
    <t>Principal Admitted (Rs.)</t>
  </si>
  <si>
    <t>Interest Admitted (Rs.)</t>
  </si>
  <si>
    <t>Other Admitted (Rs.)</t>
  </si>
  <si>
    <t>Remarks</t>
  </si>
  <si>
    <t>SCC voting %</t>
  </si>
  <si>
    <t>Total Claim Admitted (Rs.)</t>
  </si>
  <si>
    <t>BEPL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</si>
</sst>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888888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3" fontId="2" fillId="0" borderId="0" xfId="0" applyNumberFormat="1" applyFont="1"/>
    <xf numFmtId="10" fontId="2" fillId="0" borderId="0" xfId="0" applyNumberFormat="1" applyFont="1"/>
    <xf numFmtId="3" fontId="5" fillId="0" borderId="0" xfId="0" applyNumberFormat="1" applyFont="1"/>
    <xf numFmtId="0" fontId="1" fillId="0" borderId="0" xfId="0" applyFont="1"/>
    <xf numFmtId="3" fontId="1" fillId="0" borderId="0" xfId="0" applyNumberFormat="1" applyFont="1"/>
    <xf numFmtId="10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"/>
  <sheetViews>
    <sheetView tabSelected="1" workbookViewId="0"/>
  </sheetViews>
  <sheetFormatPr defaultRowHeight="15" x14ac:dyDescent="0.25"/>
  <cols>
    <col min="3" max="3" width="22.85546875" customWidth="1"/>
    <col min="4" max="4" width="22.42578125" customWidth="1"/>
    <col min="5" max="5" width="23.42578125" customWidth="1"/>
    <col min="6" max="6" width="16" customWidth="1"/>
    <col min="7" max="7" width="16.28515625" customWidth="1"/>
    <col min="8" max="8" width="24.28515625" customWidth="1"/>
    <col min="9" max="9" width="17.28515625" customWidth="1"/>
    <col min="10" max="10" width="21.85546875" customWidth="1"/>
    <col min="11" max="11" width="24.140625" customWidth="1"/>
    <col min="12" max="12" width="13.85546875" customWidth="1"/>
    <col min="13" max="13" width="10.7109375" customWidth="1"/>
  </cols>
  <sheetData>
    <row r="1" spans="1:13" x14ac:dyDescent="0.25">
      <c r="A1" s="7" t="s">
        <v>16</v>
      </c>
      <c r="B1" s="7" t="s">
        <v>4</v>
      </c>
      <c r="C1" s="7" t="s">
        <v>5</v>
      </c>
      <c r="D1" s="7" t="s">
        <v>6</v>
      </c>
      <c r="E1" s="7" t="s">
        <v>7</v>
      </c>
      <c r="F1" s="7" t="s">
        <v>8</v>
      </c>
      <c r="G1" s="7" t="s">
        <v>9</v>
      </c>
      <c r="H1" s="7" t="s">
        <v>10</v>
      </c>
      <c r="I1" s="7" t="s">
        <v>11</v>
      </c>
      <c r="J1" s="7" t="s">
        <v>12</v>
      </c>
      <c r="K1" s="7" t="s">
        <v>15</v>
      </c>
      <c r="L1" s="7" t="s">
        <v>14</v>
      </c>
      <c r="M1" s="7" t="s">
        <v>13</v>
      </c>
    </row>
    <row r="3" spans="1:13" x14ac:dyDescent="0.25">
      <c r="B3" s="1" t="s">
        <v>0</v>
      </c>
      <c r="C3" s="2" t="s">
        <v>1</v>
      </c>
      <c r="D3" s="4">
        <v>2369944</v>
      </c>
      <c r="E3" s="4">
        <v>2476928</v>
      </c>
      <c r="F3" s="4">
        <v>0</v>
      </c>
      <c r="G3" s="4">
        <f t="shared" ref="G3" si="0">D3+E3</f>
        <v>4846872</v>
      </c>
      <c r="H3" s="4">
        <v>2369944</v>
      </c>
      <c r="I3" s="4">
        <v>2334401</v>
      </c>
      <c r="J3" s="4">
        <v>0</v>
      </c>
      <c r="K3" s="4">
        <f>H3+I3+J3</f>
        <v>4704345</v>
      </c>
      <c r="L3" s="5">
        <f>+K3/K7</f>
        <v>0.80403756548990224</v>
      </c>
    </row>
    <row r="4" spans="1:13" x14ac:dyDescent="0.25">
      <c r="B4" s="1"/>
      <c r="C4" s="2"/>
    </row>
    <row r="5" spans="1:13" x14ac:dyDescent="0.25">
      <c r="B5" s="1" t="s">
        <v>2</v>
      </c>
      <c r="C5" s="3" t="s">
        <v>3</v>
      </c>
      <c r="D5" s="4">
        <v>594223</v>
      </c>
      <c r="E5" s="4">
        <v>552534</v>
      </c>
      <c r="F5" s="4">
        <v>0</v>
      </c>
      <c r="G5" s="4">
        <f t="shared" ref="G5" si="1">D5+E5</f>
        <v>1146757</v>
      </c>
      <c r="H5" s="4">
        <v>594223</v>
      </c>
      <c r="I5" s="6">
        <v>552334</v>
      </c>
      <c r="J5" s="4">
        <v>0</v>
      </c>
      <c r="K5" s="4">
        <f>H5+I5+J5</f>
        <v>1146557</v>
      </c>
      <c r="L5" s="5">
        <f>+K5/K7</f>
        <v>0.19596243451009776</v>
      </c>
    </row>
    <row r="7" spans="1:13" x14ac:dyDescent="0.25">
      <c r="D7" s="8">
        <f>+D5+D3</f>
        <v>2964167</v>
      </c>
      <c r="E7" s="8">
        <f>+E5+E3</f>
        <v>3029462</v>
      </c>
      <c r="F7" s="8">
        <f>+F5+F3</f>
        <v>0</v>
      </c>
      <c r="G7" s="8">
        <f>+G5+G3</f>
        <v>5993629</v>
      </c>
      <c r="H7" s="8">
        <f>+H5+H3</f>
        <v>2964167</v>
      </c>
      <c r="I7" s="8">
        <f>+I5+I3</f>
        <v>2886735</v>
      </c>
      <c r="J7" s="8">
        <f>+J5+J3</f>
        <v>0</v>
      </c>
      <c r="K7" s="8">
        <f>+K3+K5</f>
        <v>5850902</v>
      </c>
      <c r="L7" s="9">
        <f>+L3+L5</f>
        <v>1</v>
      </c>
    </row>
  </sheetData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2024-05-10T11:16:54Z</dcterms:modified>
</cp:coreProperties>
</file>